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OneDrive - CARNET\Desktop\"/>
    </mc:Choice>
  </mc:AlternateContent>
  <bookViews>
    <workbookView xWindow="0" yWindow="0" windowWidth="28800" windowHeight="1210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6" i="1" l="1"/>
  <c r="B96" i="1"/>
  <c r="B93" i="1"/>
  <c r="B91" i="1"/>
  <c r="B89" i="1"/>
  <c r="B87" i="1"/>
  <c r="B108" i="1"/>
  <c r="B109" i="1"/>
  <c r="B107" i="1"/>
  <c r="B90" i="1"/>
  <c r="B92" i="1"/>
  <c r="B94" i="1"/>
  <c r="B95" i="1"/>
  <c r="B97" i="1"/>
  <c r="B99" i="1"/>
  <c r="B100" i="1"/>
  <c r="B88" i="1"/>
  <c r="B72" i="1"/>
  <c r="B74" i="1"/>
  <c r="B76" i="1"/>
  <c r="B77" i="1"/>
  <c r="B78" i="1"/>
  <c r="B80" i="1"/>
  <c r="B82" i="1"/>
  <c r="B50" i="1"/>
  <c r="B51" i="1"/>
  <c r="B52" i="1"/>
  <c r="B53" i="1"/>
  <c r="B55" i="1"/>
  <c r="B56" i="1"/>
  <c r="B57" i="1"/>
  <c r="B58" i="1"/>
  <c r="B59" i="1"/>
  <c r="B60" i="1"/>
  <c r="B61" i="1"/>
  <c r="B62" i="1"/>
  <c r="B64" i="1"/>
  <c r="B65" i="1"/>
  <c r="B66" i="1"/>
  <c r="B67" i="1"/>
  <c r="B68" i="1"/>
  <c r="B70" i="1"/>
  <c r="B17" i="1"/>
  <c r="B19" i="1"/>
  <c r="B21" i="1"/>
  <c r="B22" i="1"/>
  <c r="B23" i="1"/>
  <c r="B24" i="1"/>
  <c r="B26" i="1"/>
  <c r="B28" i="1"/>
  <c r="B29" i="1"/>
  <c r="B31" i="1"/>
  <c r="B32" i="1"/>
  <c r="B34" i="1"/>
  <c r="B37" i="1"/>
  <c r="B38" i="1"/>
  <c r="B41" i="1"/>
  <c r="B42" i="1"/>
  <c r="B43" i="1"/>
  <c r="B44" i="1"/>
  <c r="B45" i="1"/>
  <c r="B47" i="1"/>
  <c r="B48" i="1"/>
  <c r="B49" i="1"/>
  <c r="B16" i="1"/>
</calcChain>
</file>

<file path=xl/sharedStrings.xml><?xml version="1.0" encoding="utf-8"?>
<sst xmlns="http://schemas.openxmlformats.org/spreadsheetml/2006/main" count="194" uniqueCount="141">
  <si>
    <t>PREDMET NABAVE</t>
  </si>
  <si>
    <t>Procijenjena 
vrijednost 
nabave 
(bez PDV-a)</t>
  </si>
  <si>
    <t>CPV OZNAKA</t>
  </si>
  <si>
    <t>Vrsta 
postupka 
javne 
nabave</t>
  </si>
  <si>
    <t>Okvirni sporazum/
ugovor o javnoj 
nabavi</t>
  </si>
  <si>
    <t>Planirani 
početak</t>
  </si>
  <si>
    <t>Planirano
 trajanje OS/ugovora</t>
  </si>
  <si>
    <t>RASHODI ZA MATERIJAL I ENERGIJU</t>
  </si>
  <si>
    <t>Stručno usavršavanje zaposlenika</t>
  </si>
  <si>
    <t>Seminari, savjetovanja i simpoziji</t>
  </si>
  <si>
    <t>80522000-9</t>
  </si>
  <si>
    <t>jednostavna</t>
  </si>
  <si>
    <t>Tečajevi i stručni ispiti</t>
  </si>
  <si>
    <t>80530000-8</t>
  </si>
  <si>
    <t>Ostale naknade troškova zaposlenika</t>
  </si>
  <si>
    <t>Naknada za korištenje privatnog automobila u sl.svrhe</t>
  </si>
  <si>
    <t>79997000-9</t>
  </si>
  <si>
    <t>Uredski materijal i ostali materijalni rashodi</t>
  </si>
  <si>
    <t>Uredski materijal</t>
  </si>
  <si>
    <t>22800000-8</t>
  </si>
  <si>
    <t>Stručna literatura, časopisi, dnevni tisak,...</t>
  </si>
  <si>
    <t>22213000-6</t>
  </si>
  <si>
    <t>Materijal i sredstva za za čišćenje i održavanje</t>
  </si>
  <si>
    <t>39800000-0</t>
  </si>
  <si>
    <t>Materijal za higijenske potrebe i njegu</t>
  </si>
  <si>
    <t>33760000-5</t>
  </si>
  <si>
    <t>Energija</t>
  </si>
  <si>
    <t>Motorni benzin</t>
  </si>
  <si>
    <t>09000000-3</t>
  </si>
  <si>
    <t>Materijal i dijelovi za tekuće i investicijsko održavanje</t>
  </si>
  <si>
    <t>Mat. I dijelovi za održavanje postrojenja i opreme</t>
  </si>
  <si>
    <t>29000000-9</t>
  </si>
  <si>
    <t>34300000-0</t>
  </si>
  <si>
    <t>Sitni inventar</t>
  </si>
  <si>
    <t>39220000-0</t>
  </si>
  <si>
    <t>Službena, radna i zaštitna odjeća i obuća</t>
  </si>
  <si>
    <t>Radne kute, obuća, ostala radna odjeća</t>
  </si>
  <si>
    <t>18100000-0</t>
  </si>
  <si>
    <t>RASHODI ZA USLUGE</t>
  </si>
  <si>
    <t>Usluge telefona, pošte i prijevoza</t>
  </si>
  <si>
    <t>Usluge telefona, interneta</t>
  </si>
  <si>
    <t>64200000-8</t>
  </si>
  <si>
    <t>Poštarina, doplatne markice, tiskanice</t>
  </si>
  <si>
    <t>64110000-0</t>
  </si>
  <si>
    <t>Usluge tekućeg i investicijskog održavanja</t>
  </si>
  <si>
    <t>Usluge tek.i inv. održav. građevinskih objekata</t>
  </si>
  <si>
    <t>50800000-3</t>
  </si>
  <si>
    <t>Usluge tek. i inv. održav. postrojenja i opreme</t>
  </si>
  <si>
    <t>50000000-5</t>
  </si>
  <si>
    <t>Komunalne usluge</t>
  </si>
  <si>
    <t>Opskrba vodom</t>
  </si>
  <si>
    <t>65110000-7</t>
  </si>
  <si>
    <t>Odvoz smeća</t>
  </si>
  <si>
    <t>90510000-5</t>
  </si>
  <si>
    <t>Deratizacija i dezinsekcija</t>
  </si>
  <si>
    <t>74721000-9</t>
  </si>
  <si>
    <t>Dimnjačarske usluge</t>
  </si>
  <si>
    <t>90915000-4</t>
  </si>
  <si>
    <t>Ostale komunalne usluge</t>
  </si>
  <si>
    <t>74800000-7</t>
  </si>
  <si>
    <t>Zdravstvene usluge</t>
  </si>
  <si>
    <t>Obvezni i preventivni pregledi zaposlenika</t>
  </si>
  <si>
    <t>85100000-0</t>
  </si>
  <si>
    <t>Laboratorijske usluge</t>
  </si>
  <si>
    <t>71900000-7</t>
  </si>
  <si>
    <t>Ostale usluge</t>
  </si>
  <si>
    <t>Ostale nespomenute usluge</t>
  </si>
  <si>
    <t>74870000-8</t>
  </si>
  <si>
    <t>Reprezentacija</t>
  </si>
  <si>
    <t>5200000-9</t>
  </si>
  <si>
    <t>Članarine</t>
  </si>
  <si>
    <t>Tuzemne članarine</t>
  </si>
  <si>
    <t>98100000-4</t>
  </si>
  <si>
    <t>Pristojbe i naknade</t>
  </si>
  <si>
    <t>Ostale pristojbe i naknade</t>
  </si>
  <si>
    <t>98000000-3</t>
  </si>
  <si>
    <t>Ostali nespomenuti rashodi poslovanja</t>
  </si>
  <si>
    <t>Ostali nespomenuti rashodi</t>
  </si>
  <si>
    <t>98300000-6</t>
  </si>
  <si>
    <t>Zatezne kamate</t>
  </si>
  <si>
    <t>Ostale zatezne kamate</t>
  </si>
  <si>
    <t>66000000-0</t>
  </si>
  <si>
    <t>22000000-0</t>
  </si>
  <si>
    <t>MATERIJALNI RASHODI</t>
  </si>
  <si>
    <t>Namirnice za školsku kuhinju</t>
  </si>
  <si>
    <t>15500000-3</t>
  </si>
  <si>
    <t>15110000-2</t>
  </si>
  <si>
    <t>Mesne prerađevine</t>
  </si>
  <si>
    <t>Svježe voće i povrće</t>
  </si>
  <si>
    <t>15300000-1</t>
  </si>
  <si>
    <t>Električna energija</t>
  </si>
  <si>
    <t>09310000-5</t>
  </si>
  <si>
    <t>otvoreni</t>
  </si>
  <si>
    <t>Ugovor osnivač</t>
  </si>
  <si>
    <t xml:space="preserve">12 mj </t>
  </si>
  <si>
    <t>Plin</t>
  </si>
  <si>
    <t>09123000-7</t>
  </si>
  <si>
    <t>12 mj.</t>
  </si>
  <si>
    <t>RASHODI ZA NABAVU DUGOTRAJNE IMOVINE</t>
  </si>
  <si>
    <t>30100000-0</t>
  </si>
  <si>
    <t>Knjige</t>
  </si>
  <si>
    <t>22113000-5</t>
  </si>
  <si>
    <t xml:space="preserve">              _________________________</t>
  </si>
  <si>
    <t>Naknade građanima i kućanstvima u naravi</t>
  </si>
  <si>
    <t xml:space="preserve">Procijenjena 
vrijednost 
nabave u EUR
</t>
  </si>
  <si>
    <t>PLAN NABAVE ROBA, USLUGA I RADOVA ZA 2024. GODINU</t>
  </si>
  <si>
    <t>1.1.2024.</t>
  </si>
  <si>
    <t>Predsjednik školskog odbora:Barbara Dadić Eđed</t>
  </si>
  <si>
    <t>Plan nabave za 2024. godinu primjenjuje se od 01. siječnja 2024. godine, a objavit će se na internetskoj stranici OŠ Laslovo</t>
  </si>
  <si>
    <t>U Laslovu, 28. prosinca 2023 godine</t>
  </si>
  <si>
    <t>OŠ Laslovo</t>
  </si>
  <si>
    <t xml:space="preserve">                                                                                                         OŠ LASLOVO</t>
  </si>
  <si>
    <t>Ostale naknade iz proračuna u naravi</t>
  </si>
  <si>
    <t>31214 Laslovo</t>
  </si>
  <si>
    <t>Školska 1</t>
  </si>
  <si>
    <t>15811000-6</t>
  </si>
  <si>
    <t>Krušni proizvodi</t>
  </si>
  <si>
    <t>Peciva</t>
  </si>
  <si>
    <t>15812100-4</t>
  </si>
  <si>
    <t>Mlijeko</t>
  </si>
  <si>
    <t>Mlječni proizvodi</t>
  </si>
  <si>
    <t>15511000-3</t>
  </si>
  <si>
    <t>Meso</t>
  </si>
  <si>
    <t>Mesni proizvodi</t>
  </si>
  <si>
    <t>15130000-8</t>
  </si>
  <si>
    <t>Mesni pripravci</t>
  </si>
  <si>
    <t>15131700-2</t>
  </si>
  <si>
    <t>15800000-6</t>
  </si>
  <si>
    <t>Razni prehrambeni proizvodi</t>
  </si>
  <si>
    <t>Duboko smrznuti proizvodi</t>
  </si>
  <si>
    <t>15896000-5</t>
  </si>
  <si>
    <t>Računalna oprema</t>
  </si>
  <si>
    <t>30230000-0</t>
  </si>
  <si>
    <t>Uređaji, strojevi i oprema za ostale namjene</t>
  </si>
  <si>
    <t>Stolna računala</t>
  </si>
  <si>
    <t>30213300-8</t>
  </si>
  <si>
    <t>KLASA: 406-06/23-01</t>
  </si>
  <si>
    <t>URBROJ: 2158-132-23-08</t>
  </si>
  <si>
    <t>Ravnateljica: Silvija</t>
  </si>
  <si>
    <t>Bocka</t>
  </si>
  <si>
    <t>Utvrđeni Plan nabave za 2024. godinu realizirat će se iz financijskih sredstava MZO-a, nadležnog proračuna Osječko-baranjske županije,                                                                                                           prihoda Općina Ernestinovo, vlastitih prihoda, donacija i pomoći.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</si>
</sst>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7" fillId="0" borderId="2" xfId="0" applyFont="1" applyBorder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Font="1" applyBorder="1"/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/>
    </xf>
    <xf numFmtId="164" fontId="1" fillId="0" borderId="0" xfId="0" applyNumberFormat="1" applyFont="1"/>
    <xf numFmtId="164" fontId="3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7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/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4" fontId="1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2" borderId="4" xfId="0" applyFont="1" applyFill="1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selection activeCell="P106" sqref="P106"/>
    </sheetView>
  </sheetViews>
  <sheetFormatPr defaultRowHeight="15" x14ac:dyDescent="0.25"/>
  <cols>
    <col min="1" max="1" width="48.5703125" customWidth="1"/>
    <col min="2" max="2" width="15.85546875" customWidth="1"/>
    <col min="3" max="3" width="14" style="50" customWidth="1"/>
    <col min="4" max="4" width="16.5703125" customWidth="1"/>
    <col min="5" max="5" width="12" customWidth="1"/>
    <col min="6" max="6" width="7.5703125" customWidth="1"/>
  </cols>
  <sheetData>
    <row r="1" spans="1:10" x14ac:dyDescent="0.25">
      <c r="A1" s="3" t="s">
        <v>110</v>
      </c>
      <c r="B1" s="1"/>
      <c r="C1" s="44"/>
      <c r="D1" s="1"/>
      <c r="E1" s="1"/>
      <c r="F1" s="2"/>
      <c r="G1" s="2"/>
      <c r="H1" s="2"/>
      <c r="I1" s="2"/>
      <c r="J1" s="2"/>
    </row>
    <row r="2" spans="1:10" x14ac:dyDescent="0.25">
      <c r="A2" s="3" t="s">
        <v>114</v>
      </c>
      <c r="B2" s="1"/>
      <c r="C2" s="44"/>
      <c r="D2" s="1"/>
      <c r="E2" s="1"/>
      <c r="F2" s="2"/>
      <c r="G2" s="2"/>
      <c r="H2" s="2"/>
      <c r="I2" s="2"/>
      <c r="J2" s="2"/>
    </row>
    <row r="3" spans="1:10" x14ac:dyDescent="0.25">
      <c r="A3" s="3" t="s">
        <v>113</v>
      </c>
      <c r="B3" s="1"/>
      <c r="C3" s="44"/>
      <c r="D3" s="1"/>
      <c r="E3" s="1"/>
      <c r="F3" s="2"/>
      <c r="G3" s="2"/>
      <c r="H3" s="2"/>
      <c r="I3" s="2"/>
      <c r="J3" s="2"/>
    </row>
    <row r="4" spans="1:10" x14ac:dyDescent="0.25">
      <c r="A4" s="3" t="s">
        <v>136</v>
      </c>
      <c r="B4" s="1"/>
      <c r="C4" s="44"/>
      <c r="D4" s="1"/>
      <c r="E4" s="1"/>
      <c r="F4" s="2"/>
      <c r="G4" s="2"/>
      <c r="H4" s="2"/>
      <c r="I4" s="2"/>
      <c r="J4" s="2"/>
    </row>
    <row r="5" spans="1:10" x14ac:dyDescent="0.25">
      <c r="A5" s="3" t="s">
        <v>137</v>
      </c>
      <c r="B5" s="1"/>
      <c r="C5" s="45"/>
      <c r="D5" s="3"/>
      <c r="E5" s="1"/>
      <c r="F5" s="2"/>
      <c r="G5" s="2"/>
      <c r="H5" s="2"/>
      <c r="I5" s="2"/>
      <c r="J5" s="2"/>
    </row>
    <row r="6" spans="1:10" x14ac:dyDescent="0.25">
      <c r="A6" s="3"/>
      <c r="B6" s="1"/>
      <c r="C6" s="45"/>
      <c r="D6" s="3"/>
      <c r="E6" s="1"/>
      <c r="F6" s="2"/>
      <c r="G6" s="2"/>
      <c r="H6" s="2"/>
      <c r="I6" s="2"/>
      <c r="J6" s="2"/>
    </row>
    <row r="7" spans="1:10" x14ac:dyDescent="0.25">
      <c r="A7" s="3" t="s">
        <v>109</v>
      </c>
      <c r="B7" s="1"/>
      <c r="C7" s="46"/>
      <c r="D7" s="4"/>
      <c r="E7" s="5"/>
      <c r="F7" s="4"/>
      <c r="G7" s="2"/>
      <c r="H7" s="2"/>
      <c r="I7" s="2"/>
      <c r="J7" s="2"/>
    </row>
    <row r="8" spans="1:10" x14ac:dyDescent="0.25">
      <c r="A8" s="2"/>
      <c r="B8" s="6"/>
      <c r="C8" s="47"/>
      <c r="D8" s="2"/>
      <c r="E8" s="1"/>
      <c r="F8" s="2"/>
      <c r="G8" s="2"/>
      <c r="H8" s="2"/>
      <c r="I8" s="2"/>
      <c r="J8" s="2"/>
    </row>
    <row r="9" spans="1:10" x14ac:dyDescent="0.25">
      <c r="A9" s="67"/>
      <c r="B9" s="67"/>
      <c r="C9" s="67"/>
      <c r="D9" s="67"/>
      <c r="E9" s="67"/>
      <c r="F9" s="67"/>
      <c r="G9" s="67"/>
      <c r="H9" s="67"/>
      <c r="I9" s="2"/>
      <c r="J9" s="2"/>
    </row>
    <row r="10" spans="1:10" ht="19.5" x14ac:dyDescent="0.25">
      <c r="A10" s="68" t="s">
        <v>105</v>
      </c>
      <c r="B10" s="68"/>
      <c r="C10" s="68"/>
      <c r="D10" s="68"/>
      <c r="E10" s="68"/>
      <c r="F10" s="68"/>
      <c r="G10" s="2"/>
      <c r="H10" s="2"/>
      <c r="I10" s="2"/>
      <c r="J10" s="2"/>
    </row>
    <row r="11" spans="1:10" x14ac:dyDescent="0.25">
      <c r="A11" s="69" t="s">
        <v>111</v>
      </c>
      <c r="B11" s="69"/>
      <c r="C11" s="69"/>
      <c r="D11" s="69"/>
      <c r="E11" s="69"/>
      <c r="F11" s="69"/>
      <c r="G11" s="69"/>
      <c r="H11" s="69"/>
      <c r="I11" s="2"/>
      <c r="J11" s="2"/>
    </row>
    <row r="12" spans="1:10" ht="51" x14ac:dyDescent="0.25">
      <c r="A12" s="8" t="s">
        <v>0</v>
      </c>
      <c r="B12" s="9" t="s">
        <v>1</v>
      </c>
      <c r="C12" s="48" t="s">
        <v>104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  <c r="I12" s="2"/>
      <c r="J12" s="2"/>
    </row>
    <row r="13" spans="1:10" x14ac:dyDescent="0.25">
      <c r="A13" s="70"/>
      <c r="B13" s="70"/>
      <c r="C13" s="70"/>
      <c r="D13" s="70"/>
      <c r="E13" s="70"/>
      <c r="F13" s="70"/>
      <c r="G13" s="70"/>
      <c r="H13" s="71"/>
      <c r="I13" s="2"/>
      <c r="J13" s="2"/>
    </row>
    <row r="14" spans="1:10" x14ac:dyDescent="0.25">
      <c r="A14" s="10" t="s">
        <v>7</v>
      </c>
      <c r="B14" s="11"/>
      <c r="C14" s="49"/>
      <c r="D14" s="12"/>
      <c r="E14" s="13"/>
      <c r="F14" s="14"/>
      <c r="G14" s="14"/>
      <c r="H14" s="14"/>
      <c r="I14" s="2"/>
      <c r="J14" s="2"/>
    </row>
    <row r="15" spans="1:10" x14ac:dyDescent="0.25">
      <c r="A15" s="15" t="s">
        <v>8</v>
      </c>
      <c r="B15" s="11"/>
      <c r="C15" s="49"/>
      <c r="D15" s="12"/>
      <c r="E15" s="13"/>
      <c r="F15" s="14"/>
      <c r="G15" s="14"/>
      <c r="H15" s="14"/>
      <c r="I15" s="2"/>
      <c r="J15" s="2"/>
    </row>
    <row r="16" spans="1:10" x14ac:dyDescent="0.25">
      <c r="A16" s="16" t="s">
        <v>9</v>
      </c>
      <c r="B16" s="57">
        <f>C16/1.25</f>
        <v>7550.4</v>
      </c>
      <c r="C16" s="49">
        <v>9438</v>
      </c>
      <c r="D16" s="12" t="s">
        <v>10</v>
      </c>
      <c r="E16" s="13" t="s">
        <v>11</v>
      </c>
      <c r="F16" s="14"/>
      <c r="G16" s="14"/>
      <c r="H16" s="14"/>
      <c r="I16" s="2"/>
      <c r="J16" s="2"/>
    </row>
    <row r="17" spans="1:10" x14ac:dyDescent="0.25">
      <c r="A17" s="16" t="s">
        <v>12</v>
      </c>
      <c r="B17" s="57">
        <f t="shared" ref="B17:B80" si="0">C17/1.25</f>
        <v>106.4</v>
      </c>
      <c r="C17" s="49">
        <v>133</v>
      </c>
      <c r="D17" s="12" t="s">
        <v>13</v>
      </c>
      <c r="E17" s="13" t="s">
        <v>11</v>
      </c>
      <c r="F17" s="14"/>
      <c r="G17" s="14"/>
      <c r="H17" s="14"/>
      <c r="I17" s="2"/>
      <c r="J17" s="2"/>
    </row>
    <row r="18" spans="1:10" x14ac:dyDescent="0.25">
      <c r="A18" s="15" t="s">
        <v>14</v>
      </c>
      <c r="B18" s="57"/>
      <c r="C18" s="49"/>
      <c r="D18" s="12"/>
      <c r="E18" s="13"/>
      <c r="F18" s="14"/>
      <c r="G18" s="14"/>
      <c r="H18" s="14"/>
      <c r="I18" s="2"/>
      <c r="J18" s="2"/>
    </row>
    <row r="19" spans="1:10" x14ac:dyDescent="0.25">
      <c r="A19" s="16" t="s">
        <v>15</v>
      </c>
      <c r="B19" s="57">
        <f t="shared" si="0"/>
        <v>960</v>
      </c>
      <c r="C19" s="49">
        <v>1200</v>
      </c>
      <c r="D19" s="12" t="s">
        <v>16</v>
      </c>
      <c r="E19" s="13" t="s">
        <v>11</v>
      </c>
      <c r="F19" s="14"/>
      <c r="G19" s="14"/>
      <c r="H19" s="14"/>
      <c r="I19" s="2"/>
      <c r="J19" s="2"/>
    </row>
    <row r="20" spans="1:10" x14ac:dyDescent="0.25">
      <c r="A20" s="15" t="s">
        <v>17</v>
      </c>
      <c r="B20" s="57"/>
      <c r="C20" s="49"/>
      <c r="D20" s="14"/>
      <c r="E20" s="13"/>
      <c r="F20" s="14"/>
      <c r="G20" s="14"/>
      <c r="H20" s="14"/>
      <c r="I20" s="2"/>
      <c r="J20" s="2"/>
    </row>
    <row r="21" spans="1:10" x14ac:dyDescent="0.25">
      <c r="A21" s="16" t="s">
        <v>18</v>
      </c>
      <c r="B21" s="57">
        <f t="shared" si="0"/>
        <v>318.39999999999998</v>
      </c>
      <c r="C21" s="49">
        <v>398</v>
      </c>
      <c r="D21" s="12" t="s">
        <v>19</v>
      </c>
      <c r="E21" s="13" t="s">
        <v>11</v>
      </c>
      <c r="F21" s="14"/>
      <c r="G21" s="14"/>
      <c r="H21" s="14"/>
      <c r="I21" s="2"/>
      <c r="J21" s="2"/>
    </row>
    <row r="22" spans="1:10" x14ac:dyDescent="0.25">
      <c r="A22" s="14" t="s">
        <v>20</v>
      </c>
      <c r="B22" s="57">
        <f t="shared" si="0"/>
        <v>311.2</v>
      </c>
      <c r="C22" s="49">
        <v>389</v>
      </c>
      <c r="D22" s="12" t="s">
        <v>21</v>
      </c>
      <c r="E22" s="13" t="s">
        <v>11</v>
      </c>
      <c r="F22" s="14"/>
      <c r="G22" s="14"/>
      <c r="H22" s="14"/>
      <c r="I22" s="2"/>
      <c r="J22" s="2"/>
    </row>
    <row r="23" spans="1:10" x14ac:dyDescent="0.25">
      <c r="A23" s="17" t="s">
        <v>22</v>
      </c>
      <c r="B23" s="57">
        <f t="shared" si="0"/>
        <v>736</v>
      </c>
      <c r="C23" s="49">
        <v>920</v>
      </c>
      <c r="D23" s="12" t="s">
        <v>23</v>
      </c>
      <c r="E23" s="13" t="s">
        <v>11</v>
      </c>
      <c r="F23" s="14"/>
      <c r="G23" s="14"/>
      <c r="H23" s="14"/>
      <c r="I23" s="2"/>
      <c r="J23" s="2"/>
    </row>
    <row r="24" spans="1:10" x14ac:dyDescent="0.25">
      <c r="A24" s="17" t="s">
        <v>24</v>
      </c>
      <c r="B24" s="57">
        <f t="shared" si="0"/>
        <v>212</v>
      </c>
      <c r="C24" s="49">
        <v>265</v>
      </c>
      <c r="D24" s="12" t="s">
        <v>25</v>
      </c>
      <c r="E24" s="13" t="s">
        <v>11</v>
      </c>
      <c r="F24" s="14"/>
      <c r="G24" s="14"/>
      <c r="H24" s="14"/>
      <c r="I24" s="2"/>
      <c r="J24" s="2"/>
    </row>
    <row r="25" spans="1:10" x14ac:dyDescent="0.25">
      <c r="A25" s="15" t="s">
        <v>26</v>
      </c>
      <c r="B25" s="57"/>
      <c r="C25" s="49"/>
      <c r="D25" s="12"/>
      <c r="E25" s="13"/>
      <c r="F25" s="14"/>
      <c r="G25" s="14"/>
      <c r="H25" s="14"/>
      <c r="I25" s="2"/>
      <c r="J25" s="2"/>
    </row>
    <row r="26" spans="1:10" x14ac:dyDescent="0.25">
      <c r="A26" s="14" t="s">
        <v>27</v>
      </c>
      <c r="B26" s="57">
        <f t="shared" si="0"/>
        <v>584.79999999999995</v>
      </c>
      <c r="C26" s="49">
        <v>731</v>
      </c>
      <c r="D26" s="12" t="s">
        <v>28</v>
      </c>
      <c r="E26" s="13" t="s">
        <v>11</v>
      </c>
      <c r="F26" s="14"/>
      <c r="G26" s="14"/>
      <c r="H26" s="14"/>
      <c r="I26" s="2"/>
      <c r="J26" s="2"/>
    </row>
    <row r="27" spans="1:10" x14ac:dyDescent="0.25">
      <c r="A27" s="18" t="s">
        <v>29</v>
      </c>
      <c r="B27" s="57"/>
      <c r="C27" s="49"/>
      <c r="D27" s="12"/>
      <c r="E27" s="13"/>
      <c r="F27" s="14"/>
      <c r="G27" s="14"/>
      <c r="H27" s="14"/>
      <c r="I27" s="2"/>
      <c r="J27" s="2"/>
    </row>
    <row r="28" spans="1:10" x14ac:dyDescent="0.25">
      <c r="A28" s="14" t="s">
        <v>30</v>
      </c>
      <c r="B28" s="57">
        <f t="shared" si="0"/>
        <v>239.2</v>
      </c>
      <c r="C28" s="49">
        <v>299</v>
      </c>
      <c r="D28" s="12" t="s">
        <v>31</v>
      </c>
      <c r="E28" s="13" t="s">
        <v>11</v>
      </c>
      <c r="F28" s="14"/>
      <c r="G28" s="14"/>
      <c r="H28" s="14"/>
      <c r="I28" s="2"/>
      <c r="J28" s="2"/>
    </row>
    <row r="29" spans="1:10" x14ac:dyDescent="0.25">
      <c r="A29" s="14" t="s">
        <v>30</v>
      </c>
      <c r="B29" s="57">
        <f t="shared" si="0"/>
        <v>691.2</v>
      </c>
      <c r="C29" s="49">
        <v>864</v>
      </c>
      <c r="D29" s="12" t="s">
        <v>32</v>
      </c>
      <c r="E29" s="13" t="s">
        <v>11</v>
      </c>
      <c r="F29" s="14"/>
      <c r="G29" s="14"/>
      <c r="H29" s="14"/>
      <c r="I29" s="2"/>
      <c r="J29" s="2"/>
    </row>
    <row r="30" spans="1:10" x14ac:dyDescent="0.25">
      <c r="A30" s="15" t="s">
        <v>33</v>
      </c>
      <c r="B30" s="57"/>
      <c r="C30" s="49"/>
      <c r="D30" s="12"/>
      <c r="E30" s="13"/>
      <c r="F30" s="14"/>
      <c r="G30" s="14"/>
      <c r="H30" s="14"/>
      <c r="I30" s="2"/>
      <c r="J30" s="2"/>
    </row>
    <row r="31" spans="1:10" ht="14.25" customHeight="1" x14ac:dyDescent="0.25">
      <c r="A31" s="14" t="s">
        <v>33</v>
      </c>
      <c r="B31" s="57">
        <f t="shared" si="0"/>
        <v>396</v>
      </c>
      <c r="C31" s="49">
        <v>495</v>
      </c>
      <c r="D31" s="12" t="s">
        <v>34</v>
      </c>
      <c r="E31" s="13" t="s">
        <v>11</v>
      </c>
      <c r="F31" s="14"/>
      <c r="G31" s="14"/>
      <c r="H31" s="14"/>
      <c r="I31" s="2"/>
      <c r="J31" s="2"/>
    </row>
    <row r="32" spans="1:10" hidden="1" x14ac:dyDescent="0.25">
      <c r="A32" s="14"/>
      <c r="B32" s="57">
        <f t="shared" si="0"/>
        <v>0</v>
      </c>
      <c r="C32" s="49"/>
      <c r="D32" s="12"/>
      <c r="E32" s="13"/>
      <c r="F32" s="14"/>
      <c r="G32" s="14"/>
      <c r="H32" s="14"/>
      <c r="I32" s="2"/>
      <c r="J32" s="2"/>
    </row>
    <row r="33" spans="1:10" x14ac:dyDescent="0.25">
      <c r="A33" s="15" t="s">
        <v>35</v>
      </c>
      <c r="B33" s="57"/>
      <c r="C33" s="49"/>
      <c r="D33" s="12"/>
      <c r="E33" s="13"/>
      <c r="F33" s="14"/>
      <c r="G33" s="14"/>
      <c r="H33" s="14"/>
      <c r="I33" s="2"/>
      <c r="J33" s="2"/>
    </row>
    <row r="34" spans="1:10" x14ac:dyDescent="0.25">
      <c r="A34" s="14" t="s">
        <v>36</v>
      </c>
      <c r="B34" s="57">
        <f t="shared" si="0"/>
        <v>180.8</v>
      </c>
      <c r="C34" s="49">
        <v>226</v>
      </c>
      <c r="D34" s="12" t="s">
        <v>37</v>
      </c>
      <c r="E34" s="13" t="s">
        <v>11</v>
      </c>
      <c r="F34" s="14"/>
      <c r="G34" s="14"/>
      <c r="H34" s="14"/>
      <c r="I34" s="2"/>
      <c r="J34" s="2"/>
    </row>
    <row r="35" spans="1:10" x14ac:dyDescent="0.25">
      <c r="A35" s="10" t="s">
        <v>38</v>
      </c>
      <c r="B35" s="57"/>
      <c r="C35" s="49"/>
      <c r="D35" s="12"/>
      <c r="E35" s="13"/>
      <c r="F35" s="14"/>
      <c r="G35" s="14"/>
      <c r="H35" s="14"/>
      <c r="I35" s="2"/>
      <c r="J35" s="2"/>
    </row>
    <row r="36" spans="1:10" x14ac:dyDescent="0.25">
      <c r="A36" s="15" t="s">
        <v>39</v>
      </c>
      <c r="B36" s="57"/>
      <c r="C36" s="49"/>
      <c r="D36" s="12"/>
      <c r="E36" s="13"/>
      <c r="F36" s="14"/>
      <c r="G36" s="14"/>
      <c r="H36" s="14"/>
      <c r="I36" s="2"/>
      <c r="J36" s="2"/>
    </row>
    <row r="37" spans="1:10" x14ac:dyDescent="0.25">
      <c r="A37" s="14" t="s">
        <v>40</v>
      </c>
      <c r="B37" s="57">
        <f t="shared" si="0"/>
        <v>876.8</v>
      </c>
      <c r="C37" s="49">
        <v>1096</v>
      </c>
      <c r="D37" s="12" t="s">
        <v>41</v>
      </c>
      <c r="E37" s="13" t="s">
        <v>11</v>
      </c>
      <c r="F37" s="14"/>
      <c r="G37" s="14"/>
      <c r="H37" s="14"/>
      <c r="I37" s="2"/>
      <c r="J37" s="2"/>
    </row>
    <row r="38" spans="1:10" x14ac:dyDescent="0.25">
      <c r="A38" s="14" t="s">
        <v>42</v>
      </c>
      <c r="B38" s="57">
        <f t="shared" si="0"/>
        <v>252</v>
      </c>
      <c r="C38" s="49">
        <v>315</v>
      </c>
      <c r="D38" s="12" t="s">
        <v>43</v>
      </c>
      <c r="E38" s="13" t="s">
        <v>11</v>
      </c>
      <c r="F38" s="14"/>
      <c r="G38" s="14"/>
      <c r="H38" s="14"/>
      <c r="I38" s="2"/>
      <c r="J38" s="2"/>
    </row>
    <row r="39" spans="1:10" x14ac:dyDescent="0.25">
      <c r="A39" s="14"/>
      <c r="B39" s="57"/>
      <c r="C39" s="49"/>
      <c r="D39" s="12"/>
      <c r="E39" s="13"/>
      <c r="F39" s="14"/>
      <c r="G39" s="14"/>
      <c r="H39" s="14"/>
      <c r="I39" s="2"/>
      <c r="J39" s="2"/>
    </row>
    <row r="40" spans="1:10" x14ac:dyDescent="0.25">
      <c r="A40" s="15" t="s">
        <v>44</v>
      </c>
      <c r="B40" s="57"/>
      <c r="C40" s="49"/>
      <c r="D40" s="12"/>
      <c r="E40" s="13"/>
      <c r="F40" s="14"/>
      <c r="G40" s="14"/>
      <c r="H40" s="14"/>
      <c r="I40" s="2"/>
      <c r="J40" s="2"/>
    </row>
    <row r="41" spans="1:10" x14ac:dyDescent="0.25">
      <c r="A41" s="16" t="s">
        <v>45</v>
      </c>
      <c r="B41" s="57">
        <f t="shared" si="0"/>
        <v>3360</v>
      </c>
      <c r="C41" s="49">
        <v>4200</v>
      </c>
      <c r="D41" s="12" t="s">
        <v>46</v>
      </c>
      <c r="E41" s="13" t="s">
        <v>11</v>
      </c>
      <c r="F41" s="14"/>
      <c r="G41" s="14"/>
      <c r="H41" s="14"/>
      <c r="I41" s="2"/>
      <c r="J41" s="2"/>
    </row>
    <row r="42" spans="1:10" ht="14.25" customHeight="1" x14ac:dyDescent="0.25">
      <c r="A42" s="19" t="s">
        <v>47</v>
      </c>
      <c r="B42" s="57">
        <f t="shared" si="0"/>
        <v>3360</v>
      </c>
      <c r="C42" s="49">
        <v>4200</v>
      </c>
      <c r="D42" s="12" t="s">
        <v>48</v>
      </c>
      <c r="E42" s="13" t="s">
        <v>11</v>
      </c>
      <c r="F42" s="14"/>
      <c r="G42" s="14"/>
      <c r="H42" s="14"/>
      <c r="I42" s="2"/>
      <c r="J42" s="2"/>
    </row>
    <row r="43" spans="1:10" hidden="1" x14ac:dyDescent="0.25">
      <c r="A43" s="19"/>
      <c r="B43" s="57">
        <f t="shared" si="0"/>
        <v>0</v>
      </c>
      <c r="C43" s="49"/>
      <c r="D43" s="12"/>
      <c r="E43" s="13"/>
      <c r="F43" s="14"/>
      <c r="G43" s="14"/>
      <c r="H43" s="14"/>
      <c r="I43" s="2"/>
      <c r="J43" s="2"/>
    </row>
    <row r="44" spans="1:10" hidden="1" x14ac:dyDescent="0.25">
      <c r="A44" s="15"/>
      <c r="B44" s="57">
        <f t="shared" si="0"/>
        <v>0</v>
      </c>
      <c r="C44" s="49"/>
      <c r="D44" s="12"/>
      <c r="E44" s="13"/>
      <c r="F44" s="14"/>
      <c r="G44" s="14"/>
      <c r="H44" s="14"/>
      <c r="I44" s="2"/>
      <c r="J44" s="2"/>
    </row>
    <row r="45" spans="1:10" hidden="1" x14ac:dyDescent="0.25">
      <c r="A45" s="14"/>
      <c r="B45" s="57">
        <f t="shared" si="0"/>
        <v>0</v>
      </c>
      <c r="C45" s="49"/>
      <c r="D45" s="12"/>
      <c r="E45" s="13"/>
      <c r="F45" s="14"/>
      <c r="G45" s="14"/>
      <c r="H45" s="14"/>
      <c r="I45" s="2"/>
      <c r="J45" s="2"/>
    </row>
    <row r="46" spans="1:10" x14ac:dyDescent="0.25">
      <c r="A46" s="20" t="s">
        <v>49</v>
      </c>
      <c r="B46" s="57"/>
      <c r="C46" s="49"/>
      <c r="D46" s="12"/>
      <c r="E46" s="13"/>
      <c r="F46" s="14"/>
      <c r="G46" s="14"/>
      <c r="H46" s="14"/>
      <c r="I46" s="2"/>
      <c r="J46" s="2"/>
    </row>
    <row r="47" spans="1:10" x14ac:dyDescent="0.25">
      <c r="A47" s="14" t="s">
        <v>50</v>
      </c>
      <c r="B47" s="57">
        <f t="shared" si="0"/>
        <v>531.20000000000005</v>
      </c>
      <c r="C47" s="49">
        <v>664</v>
      </c>
      <c r="D47" s="12" t="s">
        <v>51</v>
      </c>
      <c r="E47" s="13" t="s">
        <v>11</v>
      </c>
      <c r="F47" s="14"/>
      <c r="G47" s="14"/>
      <c r="H47" s="14"/>
      <c r="I47" s="2"/>
      <c r="J47" s="2"/>
    </row>
    <row r="48" spans="1:10" x14ac:dyDescent="0.25">
      <c r="A48" s="14" t="s">
        <v>52</v>
      </c>
      <c r="B48" s="57">
        <f t="shared" si="0"/>
        <v>305.60000000000002</v>
      </c>
      <c r="C48" s="49">
        <v>382</v>
      </c>
      <c r="D48" s="12" t="s">
        <v>53</v>
      </c>
      <c r="E48" s="13" t="s">
        <v>11</v>
      </c>
      <c r="F48" s="14"/>
      <c r="G48" s="14"/>
      <c r="H48" s="14"/>
      <c r="I48" s="2"/>
      <c r="J48" s="2"/>
    </row>
    <row r="49" spans="1:10" x14ac:dyDescent="0.25">
      <c r="A49" s="14" t="s">
        <v>54</v>
      </c>
      <c r="B49" s="57">
        <f t="shared" si="0"/>
        <v>80</v>
      </c>
      <c r="C49" s="49">
        <v>100</v>
      </c>
      <c r="D49" s="12" t="s">
        <v>55</v>
      </c>
      <c r="E49" s="13" t="s">
        <v>11</v>
      </c>
      <c r="F49" s="14"/>
      <c r="G49" s="14"/>
      <c r="H49" s="14"/>
      <c r="I49" s="2"/>
      <c r="J49" s="2"/>
    </row>
    <row r="50" spans="1:10" x14ac:dyDescent="0.25">
      <c r="A50" s="14" t="s">
        <v>56</v>
      </c>
      <c r="B50" s="57">
        <f>C50/1.25</f>
        <v>106.4</v>
      </c>
      <c r="C50" s="49">
        <v>133</v>
      </c>
      <c r="D50" s="12" t="s">
        <v>57</v>
      </c>
      <c r="E50" s="13" t="s">
        <v>11</v>
      </c>
      <c r="F50" s="14"/>
      <c r="G50" s="14"/>
      <c r="H50" s="14"/>
      <c r="I50" s="2"/>
      <c r="J50" s="2"/>
    </row>
    <row r="51" spans="1:10" ht="13.5" customHeight="1" x14ac:dyDescent="0.25">
      <c r="A51" s="14" t="s">
        <v>58</v>
      </c>
      <c r="B51" s="57">
        <f t="shared" si="0"/>
        <v>600</v>
      </c>
      <c r="C51" s="49">
        <v>750</v>
      </c>
      <c r="D51" s="12" t="s">
        <v>59</v>
      </c>
      <c r="E51" s="13" t="s">
        <v>11</v>
      </c>
      <c r="F51" s="14"/>
      <c r="G51" s="14"/>
      <c r="H51" s="14"/>
      <c r="I51" s="2"/>
      <c r="J51" s="2"/>
    </row>
    <row r="52" spans="1:10" hidden="1" x14ac:dyDescent="0.25">
      <c r="A52" s="20"/>
      <c r="B52" s="57">
        <f t="shared" si="0"/>
        <v>0</v>
      </c>
      <c r="C52" s="49"/>
      <c r="D52" s="12"/>
      <c r="E52" s="13"/>
      <c r="F52" s="14"/>
      <c r="G52" s="14"/>
      <c r="H52" s="14"/>
      <c r="I52" s="2"/>
      <c r="J52" s="2"/>
    </row>
    <row r="53" spans="1:10" hidden="1" x14ac:dyDescent="0.25">
      <c r="A53" s="14"/>
      <c r="B53" s="57">
        <f t="shared" si="0"/>
        <v>0</v>
      </c>
      <c r="C53" s="49"/>
      <c r="D53" s="12"/>
      <c r="E53" s="13"/>
      <c r="F53" s="14"/>
      <c r="G53" s="14"/>
      <c r="H53" s="14"/>
      <c r="I53" s="2"/>
      <c r="J53" s="2"/>
    </row>
    <row r="54" spans="1:10" x14ac:dyDescent="0.25">
      <c r="A54" s="20" t="s">
        <v>60</v>
      </c>
      <c r="B54" s="57"/>
      <c r="C54" s="49"/>
      <c r="D54" s="12"/>
      <c r="E54" s="13"/>
      <c r="F54" s="14"/>
      <c r="G54" s="14"/>
      <c r="H54" s="14"/>
      <c r="I54" s="2"/>
      <c r="J54" s="2"/>
    </row>
    <row r="55" spans="1:10" x14ac:dyDescent="0.25">
      <c r="A55" s="14" t="s">
        <v>61</v>
      </c>
      <c r="B55" s="57">
        <f t="shared" si="0"/>
        <v>1859.2</v>
      </c>
      <c r="C55" s="49">
        <v>2324</v>
      </c>
      <c r="D55" s="12" t="s">
        <v>62</v>
      </c>
      <c r="E55" s="13" t="s">
        <v>11</v>
      </c>
      <c r="F55" s="14"/>
      <c r="G55" s="14"/>
      <c r="H55" s="14"/>
      <c r="I55" s="2"/>
      <c r="J55" s="2"/>
    </row>
    <row r="56" spans="1:10" x14ac:dyDescent="0.25">
      <c r="A56" s="14" t="s">
        <v>63</v>
      </c>
      <c r="B56" s="57">
        <f t="shared" si="0"/>
        <v>1051.2</v>
      </c>
      <c r="C56" s="49">
        <v>1314</v>
      </c>
      <c r="D56" s="12" t="s">
        <v>64</v>
      </c>
      <c r="E56" s="13" t="s">
        <v>11</v>
      </c>
      <c r="F56" s="14"/>
      <c r="G56" s="14"/>
      <c r="H56" s="14"/>
      <c r="I56" s="2"/>
      <c r="J56" s="2"/>
    </row>
    <row r="57" spans="1:10" ht="0.75" customHeight="1" x14ac:dyDescent="0.25">
      <c r="B57" s="57">
        <f t="shared" si="0"/>
        <v>0</v>
      </c>
      <c r="F57" s="20"/>
      <c r="G57" s="20"/>
      <c r="H57" s="20"/>
      <c r="I57" s="22"/>
      <c r="J57" s="22"/>
    </row>
    <row r="58" spans="1:10" hidden="1" x14ac:dyDescent="0.25">
      <c r="A58" s="20"/>
      <c r="B58" s="57">
        <f t="shared" si="0"/>
        <v>0</v>
      </c>
      <c r="C58" s="51"/>
      <c r="D58" s="21"/>
      <c r="E58" s="15"/>
      <c r="F58" s="14"/>
      <c r="G58" s="14"/>
      <c r="H58" s="14"/>
      <c r="I58" s="2"/>
      <c r="J58" s="2"/>
    </row>
    <row r="59" spans="1:10" hidden="1" x14ac:dyDescent="0.25">
      <c r="A59" s="14"/>
      <c r="B59" s="57">
        <f t="shared" si="0"/>
        <v>0</v>
      </c>
      <c r="C59" s="49"/>
      <c r="D59" s="12"/>
      <c r="E59" s="13"/>
      <c r="F59" s="14"/>
      <c r="G59" s="14"/>
      <c r="H59" s="14"/>
      <c r="I59" s="2"/>
      <c r="J59" s="2"/>
    </row>
    <row r="60" spans="1:10" hidden="1" x14ac:dyDescent="0.25">
      <c r="A60" s="14"/>
      <c r="B60" s="57">
        <f t="shared" si="0"/>
        <v>0</v>
      </c>
      <c r="C60" s="49"/>
      <c r="D60" s="12"/>
      <c r="E60" s="13"/>
      <c r="F60" s="14"/>
      <c r="G60" s="14"/>
      <c r="H60" s="14"/>
      <c r="I60" s="2"/>
      <c r="J60" s="2"/>
    </row>
    <row r="61" spans="1:10" hidden="1" x14ac:dyDescent="0.25">
      <c r="A61" s="14"/>
      <c r="B61" s="57">
        <f t="shared" si="0"/>
        <v>0</v>
      </c>
      <c r="C61" s="49"/>
      <c r="D61" s="12"/>
      <c r="E61" s="13"/>
      <c r="F61" s="14"/>
      <c r="G61" s="14"/>
      <c r="H61" s="14"/>
      <c r="I61" s="2"/>
      <c r="J61" s="2"/>
    </row>
    <row r="62" spans="1:10" hidden="1" x14ac:dyDescent="0.25">
      <c r="A62" s="20"/>
      <c r="B62" s="57">
        <f t="shared" si="0"/>
        <v>0</v>
      </c>
      <c r="C62" s="49"/>
      <c r="D62" s="12"/>
      <c r="E62" s="13"/>
      <c r="F62" s="14"/>
      <c r="G62" s="14"/>
      <c r="H62" s="14"/>
      <c r="I62" s="2"/>
      <c r="J62" s="2"/>
    </row>
    <row r="63" spans="1:10" x14ac:dyDescent="0.25">
      <c r="A63" s="20" t="s">
        <v>65</v>
      </c>
      <c r="B63" s="57"/>
      <c r="C63" s="49"/>
      <c r="D63" s="12"/>
      <c r="E63" s="13"/>
      <c r="F63" s="14"/>
      <c r="G63" s="14"/>
      <c r="H63" s="14"/>
      <c r="I63" s="2"/>
      <c r="J63" s="2"/>
    </row>
    <row r="64" spans="1:10" ht="1.5" customHeight="1" x14ac:dyDescent="0.25">
      <c r="A64" s="14"/>
      <c r="B64" s="57">
        <f t="shared" si="0"/>
        <v>0</v>
      </c>
      <c r="C64" s="49"/>
      <c r="D64" s="12"/>
      <c r="E64" s="13"/>
      <c r="F64" s="14"/>
      <c r="G64" s="14"/>
      <c r="H64" s="14"/>
      <c r="I64" s="2"/>
      <c r="J64" s="2"/>
    </row>
    <row r="65" spans="1:10" hidden="1" x14ac:dyDescent="0.25">
      <c r="A65" s="14"/>
      <c r="B65" s="57">
        <f t="shared" si="0"/>
        <v>0</v>
      </c>
      <c r="C65" s="49"/>
      <c r="D65" s="12"/>
      <c r="E65" s="13"/>
      <c r="F65" s="14"/>
      <c r="G65" s="14"/>
      <c r="H65" s="14"/>
      <c r="I65" s="2"/>
      <c r="J65" s="2"/>
    </row>
    <row r="66" spans="1:10" x14ac:dyDescent="0.25">
      <c r="A66" s="14" t="s">
        <v>66</v>
      </c>
      <c r="B66" s="57">
        <f t="shared" si="0"/>
        <v>1056</v>
      </c>
      <c r="C66" s="49">
        <v>1320</v>
      </c>
      <c r="D66" s="12" t="s">
        <v>67</v>
      </c>
      <c r="E66" s="13" t="s">
        <v>11</v>
      </c>
      <c r="F66" s="14"/>
      <c r="G66" s="14"/>
      <c r="H66" s="14"/>
      <c r="I66" s="2"/>
      <c r="J66" s="2"/>
    </row>
    <row r="67" spans="1:10" hidden="1" x14ac:dyDescent="0.25">
      <c r="A67" s="20"/>
      <c r="B67" s="57">
        <f t="shared" si="0"/>
        <v>0</v>
      </c>
      <c r="C67" s="49"/>
      <c r="D67" s="12"/>
      <c r="E67" s="13"/>
      <c r="F67" s="14"/>
      <c r="G67" s="14"/>
      <c r="H67" s="14"/>
      <c r="I67" s="2"/>
      <c r="J67" s="2"/>
    </row>
    <row r="68" spans="1:10" hidden="1" x14ac:dyDescent="0.25">
      <c r="A68" s="19"/>
      <c r="B68" s="57">
        <f t="shared" si="0"/>
        <v>0</v>
      </c>
      <c r="C68" s="49"/>
      <c r="D68" s="12"/>
      <c r="E68" s="13"/>
      <c r="F68" s="14"/>
      <c r="G68" s="14"/>
      <c r="H68" s="14"/>
      <c r="I68" s="2"/>
      <c r="J68" s="2"/>
    </row>
    <row r="69" spans="1:10" x14ac:dyDescent="0.25">
      <c r="A69" s="20" t="s">
        <v>68</v>
      </c>
      <c r="B69" s="57"/>
      <c r="C69" s="49"/>
      <c r="D69" s="12"/>
      <c r="E69" s="13"/>
      <c r="F69" s="14"/>
      <c r="G69" s="14"/>
      <c r="H69" s="14"/>
      <c r="I69" s="2"/>
      <c r="J69" s="2"/>
    </row>
    <row r="70" spans="1:10" x14ac:dyDescent="0.25">
      <c r="A70" s="19" t="s">
        <v>68</v>
      </c>
      <c r="B70" s="57">
        <f t="shared" si="0"/>
        <v>981.6</v>
      </c>
      <c r="C70" s="49">
        <v>1227</v>
      </c>
      <c r="D70" s="12" t="s">
        <v>69</v>
      </c>
      <c r="E70" s="13" t="s">
        <v>11</v>
      </c>
      <c r="F70" s="14"/>
      <c r="G70" s="14"/>
      <c r="H70" s="14"/>
      <c r="I70" s="2"/>
      <c r="J70" s="2"/>
    </row>
    <row r="71" spans="1:10" x14ac:dyDescent="0.25">
      <c r="A71" s="20" t="s">
        <v>70</v>
      </c>
      <c r="B71" s="57"/>
      <c r="C71" s="49"/>
      <c r="D71" s="12"/>
      <c r="E71" s="13"/>
      <c r="F71" s="14"/>
      <c r="G71" s="14"/>
      <c r="H71" s="14"/>
      <c r="I71" s="2"/>
      <c r="J71" s="2"/>
    </row>
    <row r="72" spans="1:10" x14ac:dyDescent="0.25">
      <c r="A72" s="14" t="s">
        <v>71</v>
      </c>
      <c r="B72" s="57">
        <f t="shared" si="0"/>
        <v>372</v>
      </c>
      <c r="C72" s="49">
        <v>465</v>
      </c>
      <c r="D72" s="12" t="s">
        <v>72</v>
      </c>
      <c r="E72" s="13" t="s">
        <v>11</v>
      </c>
      <c r="F72" s="14"/>
      <c r="G72" s="14"/>
      <c r="H72" s="14"/>
      <c r="I72" s="2"/>
      <c r="J72" s="2"/>
    </row>
    <row r="73" spans="1:10" x14ac:dyDescent="0.25">
      <c r="A73" s="20" t="s">
        <v>73</v>
      </c>
      <c r="B73" s="57"/>
      <c r="C73" s="49"/>
      <c r="D73" s="12"/>
      <c r="E73" s="13"/>
      <c r="F73" s="14"/>
      <c r="G73" s="14"/>
      <c r="H73" s="14"/>
      <c r="I73" s="2"/>
      <c r="J73" s="2"/>
    </row>
    <row r="74" spans="1:10" x14ac:dyDescent="0.25">
      <c r="A74" s="14" t="s">
        <v>74</v>
      </c>
      <c r="B74" s="57">
        <f t="shared" si="0"/>
        <v>1707.2</v>
      </c>
      <c r="C74" s="49">
        <v>2134</v>
      </c>
      <c r="D74" s="12" t="s">
        <v>75</v>
      </c>
      <c r="E74" s="13" t="s">
        <v>11</v>
      </c>
      <c r="F74" s="14"/>
      <c r="G74" s="14"/>
      <c r="H74" s="14"/>
      <c r="I74" s="2"/>
      <c r="J74" s="2"/>
    </row>
    <row r="75" spans="1:10" x14ac:dyDescent="0.25">
      <c r="A75" s="23" t="s">
        <v>76</v>
      </c>
      <c r="B75" s="57"/>
      <c r="C75" s="49"/>
      <c r="D75" s="12"/>
      <c r="E75" s="13"/>
      <c r="F75" s="14"/>
      <c r="G75" s="14"/>
      <c r="H75" s="14"/>
      <c r="I75" s="2"/>
      <c r="J75" s="2"/>
    </row>
    <row r="76" spans="1:10" ht="13.5" customHeight="1" x14ac:dyDescent="0.25">
      <c r="A76" s="14" t="s">
        <v>77</v>
      </c>
      <c r="B76" s="57">
        <f t="shared" si="0"/>
        <v>2236.8000000000002</v>
      </c>
      <c r="C76" s="49">
        <v>2796</v>
      </c>
      <c r="D76" s="12" t="s">
        <v>78</v>
      </c>
      <c r="E76" s="13" t="s">
        <v>11</v>
      </c>
      <c r="F76" s="14"/>
      <c r="G76" s="14"/>
      <c r="H76" s="14"/>
      <c r="I76" s="2"/>
      <c r="J76" s="2"/>
    </row>
    <row r="77" spans="1:10" hidden="1" x14ac:dyDescent="0.25">
      <c r="A77" s="20"/>
      <c r="B77" s="57">
        <f t="shared" si="0"/>
        <v>0</v>
      </c>
      <c r="C77" s="49"/>
      <c r="D77" s="12"/>
      <c r="E77" s="13"/>
      <c r="F77" s="14"/>
      <c r="G77" s="14"/>
      <c r="H77" s="14"/>
      <c r="I77" s="2"/>
      <c r="J77" s="2"/>
    </row>
    <row r="78" spans="1:10" hidden="1" x14ac:dyDescent="0.25">
      <c r="A78" s="14"/>
      <c r="B78" s="57">
        <f t="shared" si="0"/>
        <v>0</v>
      </c>
      <c r="C78" s="49"/>
      <c r="D78" s="12"/>
      <c r="E78" s="13"/>
      <c r="F78" s="14"/>
      <c r="G78" s="14"/>
      <c r="H78" s="14"/>
      <c r="I78" s="2"/>
      <c r="J78" s="2"/>
    </row>
    <row r="79" spans="1:10" x14ac:dyDescent="0.25">
      <c r="A79" s="20" t="s">
        <v>79</v>
      </c>
      <c r="B79" s="57"/>
      <c r="C79" s="49"/>
      <c r="D79" s="12"/>
      <c r="E79" s="13"/>
      <c r="F79" s="14"/>
      <c r="G79" s="14"/>
      <c r="H79" s="14"/>
      <c r="I79" s="2"/>
      <c r="J79" s="2"/>
    </row>
    <row r="80" spans="1:10" x14ac:dyDescent="0.25">
      <c r="A80" s="14" t="s">
        <v>80</v>
      </c>
      <c r="B80" s="57">
        <f t="shared" si="0"/>
        <v>31.2</v>
      </c>
      <c r="C80" s="49">
        <v>39</v>
      </c>
      <c r="D80" s="12" t="s">
        <v>81</v>
      </c>
      <c r="E80" s="13" t="s">
        <v>11</v>
      </c>
      <c r="F80" s="14"/>
      <c r="G80" s="14"/>
      <c r="H80" s="14"/>
      <c r="I80" s="2"/>
      <c r="J80" s="2"/>
    </row>
    <row r="81" spans="1:10" x14ac:dyDescent="0.25">
      <c r="A81" s="20" t="s">
        <v>103</v>
      </c>
      <c r="B81" s="57"/>
      <c r="C81" s="49"/>
      <c r="D81" s="12"/>
      <c r="E81" s="13"/>
      <c r="F81" s="14"/>
      <c r="G81" s="14"/>
      <c r="H81" s="14"/>
      <c r="I81" s="2"/>
      <c r="J81" s="2"/>
    </row>
    <row r="82" spans="1:10" x14ac:dyDescent="0.25">
      <c r="A82" s="14" t="s">
        <v>112</v>
      </c>
      <c r="B82" s="57">
        <f t="shared" ref="B82" si="1">C82/1.25</f>
        <v>2800</v>
      </c>
      <c r="C82" s="49">
        <v>3500</v>
      </c>
      <c r="D82" s="12" t="s">
        <v>82</v>
      </c>
      <c r="E82" s="13" t="s">
        <v>11</v>
      </c>
      <c r="F82" s="14"/>
      <c r="G82" s="14"/>
      <c r="H82" s="14"/>
      <c r="I82" s="2"/>
      <c r="J82" s="2"/>
    </row>
    <row r="83" spans="1:10" x14ac:dyDescent="0.25">
      <c r="A83" s="72"/>
      <c r="B83" s="72"/>
      <c r="C83" s="72"/>
      <c r="D83" s="72"/>
      <c r="E83" s="72"/>
      <c r="F83" s="72"/>
      <c r="G83" s="72"/>
      <c r="H83" s="73"/>
      <c r="I83" s="2"/>
      <c r="J83" s="2"/>
    </row>
    <row r="84" spans="1:10" x14ac:dyDescent="0.25">
      <c r="A84" s="8" t="s">
        <v>83</v>
      </c>
      <c r="B84" s="8"/>
      <c r="C84" s="52"/>
      <c r="D84" s="24"/>
      <c r="E84" s="25"/>
      <c r="F84" s="24"/>
      <c r="G84" s="24"/>
      <c r="H84" s="24"/>
      <c r="I84" s="2"/>
      <c r="J84" s="2"/>
    </row>
    <row r="85" spans="1:10" x14ac:dyDescent="0.25">
      <c r="A85" s="8" t="s">
        <v>7</v>
      </c>
      <c r="B85" s="8"/>
      <c r="C85" s="52"/>
      <c r="D85" s="24"/>
      <c r="E85" s="25"/>
      <c r="F85" s="24"/>
      <c r="G85" s="24"/>
      <c r="H85" s="24"/>
      <c r="I85" s="2"/>
      <c r="J85" s="2"/>
    </row>
    <row r="86" spans="1:10" x14ac:dyDescent="0.25">
      <c r="A86" s="26" t="s">
        <v>84</v>
      </c>
      <c r="B86" s="42"/>
      <c r="C86" s="53"/>
      <c r="D86" s="28"/>
      <c r="E86" s="27"/>
      <c r="F86" s="29"/>
      <c r="G86" s="29"/>
      <c r="H86" s="29"/>
      <c r="I86" s="2"/>
      <c r="J86" s="2"/>
    </row>
    <row r="87" spans="1:10" s="58" customFormat="1" x14ac:dyDescent="0.25">
      <c r="A87" s="59" t="s">
        <v>116</v>
      </c>
      <c r="B87" s="60">
        <f>C87/1.25</f>
        <v>1600</v>
      </c>
      <c r="C87" s="53">
        <v>2000</v>
      </c>
      <c r="D87" s="28" t="s">
        <v>115</v>
      </c>
      <c r="E87" s="27" t="s">
        <v>11</v>
      </c>
      <c r="F87" s="29"/>
      <c r="G87" s="29"/>
      <c r="H87" s="29"/>
      <c r="I87" s="2"/>
      <c r="J87" s="2"/>
    </row>
    <row r="88" spans="1:10" x14ac:dyDescent="0.25">
      <c r="A88" s="29" t="s">
        <v>117</v>
      </c>
      <c r="B88" s="56">
        <f>C88/1.25</f>
        <v>880</v>
      </c>
      <c r="C88" s="53">
        <v>1100</v>
      </c>
      <c r="D88" s="28" t="s">
        <v>118</v>
      </c>
      <c r="E88" s="13" t="s">
        <v>11</v>
      </c>
      <c r="F88" s="29"/>
      <c r="G88" s="29"/>
      <c r="H88" s="29"/>
      <c r="I88" s="2"/>
      <c r="J88" s="2"/>
    </row>
    <row r="89" spans="1:10" s="58" customFormat="1" x14ac:dyDescent="0.25">
      <c r="A89" s="29" t="s">
        <v>119</v>
      </c>
      <c r="B89" s="56">
        <f>C89/1.25</f>
        <v>2000</v>
      </c>
      <c r="C89" s="53">
        <v>2500</v>
      </c>
      <c r="D89" s="28" t="s">
        <v>121</v>
      </c>
      <c r="E89" s="13" t="s">
        <v>11</v>
      </c>
      <c r="F89" s="29"/>
      <c r="G89" s="29"/>
      <c r="H89" s="29"/>
      <c r="I89" s="2"/>
      <c r="J89" s="2"/>
    </row>
    <row r="90" spans="1:10" x14ac:dyDescent="0.25">
      <c r="A90" s="29" t="s">
        <v>120</v>
      </c>
      <c r="B90" s="56">
        <f t="shared" ref="B90:B100" si="2">C90/1.25</f>
        <v>800</v>
      </c>
      <c r="C90" s="53">
        <v>1000</v>
      </c>
      <c r="D90" s="28" t="s">
        <v>85</v>
      </c>
      <c r="E90" s="13" t="s">
        <v>11</v>
      </c>
      <c r="F90" s="29"/>
      <c r="G90" s="29"/>
      <c r="H90" s="29"/>
      <c r="I90" s="2"/>
      <c r="J90" s="2"/>
    </row>
    <row r="91" spans="1:10" s="58" customFormat="1" x14ac:dyDescent="0.25">
      <c r="A91" s="29" t="s">
        <v>122</v>
      </c>
      <c r="B91" s="56">
        <f>C91/1.25</f>
        <v>1760</v>
      </c>
      <c r="C91" s="53">
        <v>2200</v>
      </c>
      <c r="D91" s="61" t="s">
        <v>86</v>
      </c>
      <c r="E91" s="13" t="s">
        <v>11</v>
      </c>
      <c r="F91" s="29"/>
      <c r="G91" s="29"/>
      <c r="H91" s="29"/>
      <c r="I91" s="2"/>
      <c r="J91" s="2"/>
    </row>
    <row r="92" spans="1:10" x14ac:dyDescent="0.25">
      <c r="A92" s="29" t="s">
        <v>123</v>
      </c>
      <c r="B92" s="56">
        <f t="shared" si="2"/>
        <v>1600</v>
      </c>
      <c r="C92" s="53">
        <v>2000</v>
      </c>
      <c r="D92" s="28" t="s">
        <v>124</v>
      </c>
      <c r="E92" s="13" t="s">
        <v>11</v>
      </c>
      <c r="F92" s="29"/>
      <c r="G92" s="29"/>
      <c r="H92" s="29"/>
      <c r="I92" s="2"/>
      <c r="J92" s="2"/>
    </row>
    <row r="93" spans="1:10" s="58" customFormat="1" x14ac:dyDescent="0.25">
      <c r="A93" s="29" t="s">
        <v>125</v>
      </c>
      <c r="B93" s="56">
        <f>C93/1.25</f>
        <v>1600</v>
      </c>
      <c r="C93" s="53">
        <v>2000</v>
      </c>
      <c r="D93" s="28" t="s">
        <v>126</v>
      </c>
      <c r="E93" s="13" t="s">
        <v>11</v>
      </c>
      <c r="F93" s="29"/>
      <c r="G93" s="29"/>
      <c r="H93" s="29"/>
      <c r="I93" s="2"/>
      <c r="J93" s="2"/>
    </row>
    <row r="94" spans="1:10" x14ac:dyDescent="0.25">
      <c r="A94" s="29" t="s">
        <v>87</v>
      </c>
      <c r="B94" s="56">
        <f t="shared" si="2"/>
        <v>1600</v>
      </c>
      <c r="C94" s="53">
        <v>2000</v>
      </c>
      <c r="D94" s="28" t="s">
        <v>86</v>
      </c>
      <c r="E94" s="13" t="s">
        <v>11</v>
      </c>
      <c r="F94" s="29"/>
      <c r="G94" s="29"/>
      <c r="H94" s="29"/>
      <c r="I94" s="2"/>
      <c r="J94" s="2"/>
    </row>
    <row r="95" spans="1:10" x14ac:dyDescent="0.25">
      <c r="A95" s="29" t="s">
        <v>88</v>
      </c>
      <c r="B95" s="56">
        <f t="shared" si="2"/>
        <v>2080</v>
      </c>
      <c r="C95" s="53">
        <v>2600</v>
      </c>
      <c r="D95" s="28" t="s">
        <v>89</v>
      </c>
      <c r="E95" s="13" t="s">
        <v>11</v>
      </c>
      <c r="F95" s="29"/>
      <c r="G95" s="29"/>
      <c r="H95" s="29"/>
      <c r="I95" s="2"/>
      <c r="J95" s="2"/>
    </row>
    <row r="96" spans="1:10" s="58" customFormat="1" x14ac:dyDescent="0.25">
      <c r="A96" s="29" t="s">
        <v>129</v>
      </c>
      <c r="B96" s="56">
        <f>C96/1.25</f>
        <v>1200</v>
      </c>
      <c r="C96" s="53">
        <v>1500</v>
      </c>
      <c r="D96" s="28" t="s">
        <v>130</v>
      </c>
      <c r="E96" s="13" t="s">
        <v>11</v>
      </c>
      <c r="F96" s="29"/>
      <c r="G96" s="29"/>
      <c r="H96" s="29"/>
      <c r="I96" s="2"/>
      <c r="J96" s="2"/>
    </row>
    <row r="97" spans="1:10" x14ac:dyDescent="0.25">
      <c r="A97" s="29" t="s">
        <v>128</v>
      </c>
      <c r="B97" s="56">
        <f t="shared" si="2"/>
        <v>2000</v>
      </c>
      <c r="C97" s="53">
        <v>2500</v>
      </c>
      <c r="D97" s="28" t="s">
        <v>127</v>
      </c>
      <c r="E97" s="13" t="s">
        <v>11</v>
      </c>
      <c r="F97" s="29"/>
      <c r="G97" s="29"/>
      <c r="H97" s="29"/>
      <c r="I97" s="2"/>
      <c r="J97" s="2"/>
    </row>
    <row r="98" spans="1:10" x14ac:dyDescent="0.25">
      <c r="A98" s="26" t="s">
        <v>26</v>
      </c>
      <c r="B98" s="56"/>
      <c r="C98" s="53"/>
      <c r="D98" s="28"/>
      <c r="E98" s="27"/>
      <c r="F98" s="29"/>
      <c r="G98" s="29"/>
      <c r="H98" s="29"/>
      <c r="I98" s="2"/>
      <c r="J98" s="2"/>
    </row>
    <row r="99" spans="1:10" x14ac:dyDescent="0.25">
      <c r="A99" s="29" t="s">
        <v>90</v>
      </c>
      <c r="B99" s="56">
        <f t="shared" si="2"/>
        <v>4000</v>
      </c>
      <c r="C99" s="53">
        <v>5000</v>
      </c>
      <c r="D99" s="28" t="s">
        <v>91</v>
      </c>
      <c r="E99" s="27" t="s">
        <v>92</v>
      </c>
      <c r="F99" s="29" t="s">
        <v>93</v>
      </c>
      <c r="G99" s="27" t="s">
        <v>106</v>
      </c>
      <c r="H99" s="27" t="s">
        <v>94</v>
      </c>
      <c r="I99" s="2"/>
      <c r="J99" s="2"/>
    </row>
    <row r="100" spans="1:10" x14ac:dyDescent="0.25">
      <c r="A100" s="29" t="s">
        <v>95</v>
      </c>
      <c r="B100" s="56">
        <f t="shared" si="2"/>
        <v>4800</v>
      </c>
      <c r="C100" s="53">
        <v>6000</v>
      </c>
      <c r="D100" s="28" t="s">
        <v>96</v>
      </c>
      <c r="E100" s="27" t="s">
        <v>92</v>
      </c>
      <c r="F100" s="29" t="s">
        <v>93</v>
      </c>
      <c r="G100" s="27" t="s">
        <v>106</v>
      </c>
      <c r="H100" s="27" t="s">
        <v>97</v>
      </c>
      <c r="I100" s="2"/>
      <c r="J100" s="2"/>
    </row>
    <row r="101" spans="1:10" ht="0.75" customHeight="1" x14ac:dyDescent="0.25">
      <c r="A101" s="29"/>
      <c r="B101" s="43"/>
      <c r="C101" s="53"/>
      <c r="D101" s="28"/>
      <c r="E101" s="27"/>
      <c r="F101" s="29"/>
      <c r="G101" s="27"/>
      <c r="H101" s="27"/>
      <c r="I101" s="2"/>
      <c r="J101" s="2"/>
    </row>
    <row r="102" spans="1:10" hidden="1" x14ac:dyDescent="0.25">
      <c r="A102" s="29"/>
      <c r="B102" s="43"/>
      <c r="C102" s="53"/>
      <c r="D102" s="28"/>
      <c r="E102" s="27"/>
      <c r="F102" s="29"/>
      <c r="G102" s="27"/>
      <c r="H102" s="27"/>
      <c r="I102" s="2"/>
      <c r="J102" s="2"/>
    </row>
    <row r="103" spans="1:10" hidden="1" x14ac:dyDescent="0.25">
      <c r="A103" s="8"/>
      <c r="B103" s="30"/>
      <c r="C103" s="53"/>
      <c r="D103" s="28"/>
      <c r="E103" s="27"/>
      <c r="F103" s="29"/>
      <c r="G103" s="27"/>
      <c r="H103" s="27"/>
      <c r="I103" s="2"/>
      <c r="J103" s="2"/>
    </row>
    <row r="104" spans="1:10" x14ac:dyDescent="0.25">
      <c r="A104" s="65"/>
      <c r="B104" s="65"/>
      <c r="C104" s="65"/>
      <c r="D104" s="65"/>
      <c r="E104" s="65"/>
      <c r="F104" s="65"/>
      <c r="G104" s="65"/>
      <c r="H104" s="66"/>
      <c r="I104" s="2"/>
      <c r="J104" s="2"/>
    </row>
    <row r="105" spans="1:10" x14ac:dyDescent="0.25">
      <c r="A105" s="8" t="s">
        <v>98</v>
      </c>
      <c r="B105" s="8"/>
      <c r="C105" s="54"/>
      <c r="D105" s="8"/>
      <c r="E105" s="8"/>
      <c r="F105" s="8"/>
      <c r="G105" s="8"/>
      <c r="H105" s="8"/>
      <c r="I105" s="2"/>
      <c r="J105" s="2"/>
    </row>
    <row r="106" spans="1:10" s="58" customFormat="1" x14ac:dyDescent="0.25">
      <c r="A106" s="63" t="s">
        <v>131</v>
      </c>
      <c r="B106" s="33">
        <f>C106/1.25</f>
        <v>1040</v>
      </c>
      <c r="C106" s="55">
        <v>1300</v>
      </c>
      <c r="D106" s="33" t="s">
        <v>132</v>
      </c>
      <c r="E106" s="33" t="s">
        <v>11</v>
      </c>
      <c r="F106" s="62"/>
      <c r="G106" s="62"/>
      <c r="H106" s="62"/>
      <c r="I106" s="2"/>
      <c r="J106" s="2"/>
    </row>
    <row r="107" spans="1:10" s="7" customFormat="1" x14ac:dyDescent="0.25">
      <c r="A107" s="32" t="s">
        <v>134</v>
      </c>
      <c r="B107" s="55">
        <f>C107/1.25</f>
        <v>1064</v>
      </c>
      <c r="C107" s="55">
        <v>1330</v>
      </c>
      <c r="D107" s="61" t="s">
        <v>135</v>
      </c>
      <c r="E107" s="33" t="s">
        <v>11</v>
      </c>
      <c r="F107" s="35"/>
      <c r="G107" s="33"/>
      <c r="H107" s="35"/>
      <c r="I107" s="39"/>
      <c r="J107" s="31"/>
    </row>
    <row r="108" spans="1:10" x14ac:dyDescent="0.25">
      <c r="A108" s="32" t="s">
        <v>133</v>
      </c>
      <c r="B108" s="55">
        <f t="shared" ref="B108:B109" si="3">C108/1.25</f>
        <v>320</v>
      </c>
      <c r="C108" s="55">
        <v>400</v>
      </c>
      <c r="D108" s="33" t="s">
        <v>99</v>
      </c>
      <c r="E108" s="33" t="s">
        <v>11</v>
      </c>
      <c r="F108" s="35"/>
      <c r="G108" s="33"/>
      <c r="H108" s="35"/>
      <c r="I108" s="1"/>
      <c r="J108" s="31"/>
    </row>
    <row r="109" spans="1:10" x14ac:dyDescent="0.25">
      <c r="A109" s="36" t="s">
        <v>100</v>
      </c>
      <c r="B109" s="55">
        <f t="shared" si="3"/>
        <v>2994.4</v>
      </c>
      <c r="C109" s="55">
        <v>3743</v>
      </c>
      <c r="D109" s="34" t="s">
        <v>101</v>
      </c>
      <c r="E109" s="33" t="s">
        <v>11</v>
      </c>
      <c r="F109" s="36"/>
      <c r="G109" s="33"/>
      <c r="H109" s="33"/>
      <c r="I109" s="2"/>
      <c r="J109" s="2"/>
    </row>
    <row r="110" spans="1:10" x14ac:dyDescent="0.25">
      <c r="A110" s="2"/>
      <c r="B110" s="37"/>
      <c r="C110" s="44"/>
      <c r="D110" s="38"/>
      <c r="E110" s="1"/>
      <c r="F110" s="2"/>
      <c r="G110" s="1"/>
      <c r="H110" s="1"/>
      <c r="I110" s="2"/>
      <c r="J110" s="2"/>
    </row>
    <row r="111" spans="1:10" x14ac:dyDescent="0.25">
      <c r="A111" s="74" t="s">
        <v>140</v>
      </c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ht="15" customHeight="1" x14ac:dyDescent="0.25">
      <c r="A112" s="77"/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x14ac:dyDescent="0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ht="15" customHeight="1" x14ac:dyDescent="0.25">
      <c r="A114" s="77"/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x14ac:dyDescent="0.25">
      <c r="A115" s="75" t="s">
        <v>108</v>
      </c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x14ac:dyDescent="0.25">
      <c r="B116" s="40"/>
      <c r="E116" s="5"/>
      <c r="I116" s="2"/>
      <c r="J116" s="2"/>
    </row>
    <row r="117" spans="1:10" x14ac:dyDescent="0.25">
      <c r="A117" s="1" t="s">
        <v>107</v>
      </c>
      <c r="B117" s="1"/>
      <c r="C117" s="47"/>
      <c r="D117" s="2" t="s">
        <v>138</v>
      </c>
      <c r="E117" s="64" t="s">
        <v>139</v>
      </c>
      <c r="F117" s="75"/>
      <c r="G117" s="75"/>
      <c r="H117" s="2"/>
      <c r="I117" s="2"/>
      <c r="J117" s="2"/>
    </row>
    <row r="118" spans="1:10" x14ac:dyDescent="0.25">
      <c r="A118" s="41"/>
      <c r="B118" s="1"/>
      <c r="C118" s="47"/>
      <c r="D118" s="2"/>
      <c r="E118" s="1"/>
      <c r="F118" s="76"/>
      <c r="G118" s="76"/>
      <c r="H118" s="2"/>
      <c r="I118" s="2"/>
      <c r="J118" s="2"/>
    </row>
    <row r="119" spans="1:10" x14ac:dyDescent="0.25">
      <c r="A119" s="2" t="s">
        <v>102</v>
      </c>
      <c r="B119" s="6"/>
      <c r="C119" s="47"/>
      <c r="D119" s="2"/>
      <c r="E119" s="1"/>
      <c r="F119" s="69"/>
      <c r="G119" s="69"/>
      <c r="H119" s="2"/>
      <c r="I119" s="2"/>
      <c r="J119" s="2"/>
    </row>
    <row r="120" spans="1:10" x14ac:dyDescent="0.25">
      <c r="A120" s="2"/>
      <c r="B120" s="6"/>
      <c r="C120" s="47"/>
      <c r="D120" s="2"/>
      <c r="E120" s="1"/>
      <c r="F120" s="2"/>
      <c r="G120" s="2"/>
      <c r="H120" s="2"/>
      <c r="I120" s="2"/>
      <c r="J120" s="2"/>
    </row>
  </sheetData>
  <mergeCells count="11">
    <mergeCell ref="A115:J115"/>
    <mergeCell ref="F117:G117"/>
    <mergeCell ref="F118:G118"/>
    <mergeCell ref="F119:G119"/>
    <mergeCell ref="A111:J114"/>
    <mergeCell ref="A104:H104"/>
    <mergeCell ref="A9:H9"/>
    <mergeCell ref="A10:F10"/>
    <mergeCell ref="A11:H11"/>
    <mergeCell ref="A13:H13"/>
    <mergeCell ref="A83:H8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Ernestinovo</dc:creator>
  <cp:lastModifiedBy>Korisnik</cp:lastModifiedBy>
  <cp:lastPrinted>2023-12-29T08:27:50Z</cp:lastPrinted>
  <dcterms:created xsi:type="dcterms:W3CDTF">2022-12-28T07:48:49Z</dcterms:created>
  <dcterms:modified xsi:type="dcterms:W3CDTF">2023-12-29T08:35:09Z</dcterms:modified>
</cp:coreProperties>
</file>